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li\Documents\02 éthymcelle\12 Ventes\bon de commande\"/>
    </mc:Choice>
  </mc:AlternateContent>
  <xr:revisionPtr revIDLastSave="0" documentId="13_ncr:1_{8DD671CB-E60A-4471-9F86-78C0CB8532FA}" xr6:coauthVersionLast="47" xr6:coauthVersionMax="47" xr10:uidLastSave="{00000000-0000-0000-0000-000000000000}"/>
  <bookViews>
    <workbookView xWindow="-120" yWindow="-120" windowWidth="20730" windowHeight="11760" xr2:uid="{4AB45750-463B-4B81-A29F-27F8BF7EFA82}"/>
  </bookViews>
  <sheets>
    <sheet name="Vente directe" sheetId="1" r:id="rId1"/>
  </sheets>
  <definedNames>
    <definedName name="_xlnm.Print_Area" localSheetId="0">'Vente directe'!$A$1:$D$72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45" i="1"/>
  <c r="D43" i="1"/>
  <c r="D41" i="1"/>
  <c r="D40" i="1"/>
  <c r="D38" i="1"/>
  <c r="D54" i="1" l="1"/>
  <c r="D56" i="1"/>
  <c r="D18" i="1"/>
  <c r="D17" i="1"/>
  <c r="D11" i="1" l="1"/>
  <c r="D42" i="1"/>
  <c r="D28" i="1"/>
  <c r="D27" i="1"/>
  <c r="D25" i="1"/>
  <c r="D23" i="1"/>
  <c r="D16" i="1"/>
  <c r="D14" i="1"/>
  <c r="D10" i="1"/>
  <c r="D33" i="1"/>
  <c r="D46" i="1"/>
  <c r="D44" i="1"/>
  <c r="D39" i="1"/>
  <c r="D37" i="1"/>
  <c r="D34" i="1"/>
  <c r="D51" i="1"/>
  <c r="D53" i="1"/>
  <c r="D52" i="1"/>
  <c r="D55" i="1"/>
  <c r="D26" i="1" l="1"/>
  <c r="D57" i="1"/>
  <c r="D50" i="1"/>
  <c r="C59" i="1"/>
  <c r="D49" i="1"/>
  <c r="D29" i="1"/>
  <c r="D15" i="1" l="1"/>
  <c r="D13" i="1"/>
  <c r="D12" i="1"/>
  <c r="D9" i="1" l="1"/>
  <c r="D19" i="1"/>
  <c r="D22" i="1"/>
  <c r="D24" i="1"/>
  <c r="D60" i="1" l="1"/>
  <c r="D61" i="1" s="1"/>
</calcChain>
</file>

<file path=xl/sharedStrings.xml><?xml version="1.0" encoding="utf-8"?>
<sst xmlns="http://schemas.openxmlformats.org/spreadsheetml/2006/main" count="73" uniqueCount="61">
  <si>
    <t>Quantité</t>
  </si>
  <si>
    <t>tel :</t>
  </si>
  <si>
    <t xml:space="preserve">adresse : </t>
  </si>
  <si>
    <t>dont TVA 5.5%</t>
  </si>
  <si>
    <t>TOTAL QUANTITES</t>
  </si>
  <si>
    <t>éthymcelle - Production &amp; transformation de Plantes Aromatiques &amp; Médicinales bio</t>
  </si>
  <si>
    <t>éthymcelle - Société A Responsabilité Limitée au capital social de 5 000 €
Production et transformation AGRICULTURE BIOLOGIQUE certifiées par CERTIPAQ BIO - Agrément FR-BIO-09
Nellie BOIVIN - 1386 route de la Giberdière - 37 340 AMBILLOU - 06 37 80 32 05 - ethymcelle@orange.fr
Immatriculée au Registre du Commerce et des Sociétés du Tribunal au Greffe de Tours (Cs 64104-37041 Tours cedex 1)
n°881 813 117 R.C.S Tours / n°SIRET : 881 813 117 00010 / TVA : FR73 881 813 117</t>
  </si>
  <si>
    <t xml:space="preserve">nom : </t>
  </si>
  <si>
    <t xml:space="preserve">Prix TTC </t>
  </si>
  <si>
    <t>mail :</t>
  </si>
  <si>
    <t xml:space="preserve">Total TTC </t>
  </si>
  <si>
    <t>C'est à croquer !  - Biscuits sucrés et salés aux plantes et fleurs</t>
  </si>
  <si>
    <t>Un moment pour soi… ou à partager - Infusions</t>
  </si>
  <si>
    <t xml:space="preserve">TOTAL TTC (hors frais d'envoi) </t>
  </si>
  <si>
    <r>
      <rPr>
        <b/>
        <sz val="12"/>
        <color theme="1"/>
        <rFont val="Arial Narrow"/>
        <family val="2"/>
      </rPr>
      <t xml:space="preserve">Tis’Tonic </t>
    </r>
    <r>
      <rPr>
        <sz val="12"/>
        <color theme="1"/>
        <rFont val="Arial Narrow"/>
        <family val="2"/>
      </rPr>
      <t>(mélisse, sauge, romarin) - sachet 30 g</t>
    </r>
  </si>
  <si>
    <t xml:space="preserve"> </t>
  </si>
  <si>
    <r>
      <rPr>
        <b/>
        <sz val="12"/>
        <color theme="1"/>
        <rFont val="Arial Narrow"/>
        <family val="2"/>
      </rPr>
      <t>Garrigue tourangelle</t>
    </r>
    <r>
      <rPr>
        <sz val="12"/>
        <color theme="1"/>
        <rFont val="Arial Narrow"/>
        <family val="2"/>
      </rPr>
      <t xml:space="preserve"> (sel, romarin, origan, laurier) - bouteille 100 g</t>
    </r>
  </si>
  <si>
    <r>
      <rPr>
        <b/>
        <sz val="12"/>
        <color theme="1"/>
        <rFont val="Arial Narrow"/>
        <family val="2"/>
      </rPr>
      <t>Garrigue tourangelle</t>
    </r>
    <r>
      <rPr>
        <sz val="12"/>
        <color theme="1"/>
        <rFont val="Arial Narrow"/>
        <family val="2"/>
      </rPr>
      <t xml:space="preserve"> (sel, romarin, origan, laurier) - flacon 18 g</t>
    </r>
  </si>
  <si>
    <t>Les indispensables - Aromates</t>
  </si>
  <si>
    <t>Mon grain de sel  - Sels aux herbes</t>
  </si>
  <si>
    <t>Mes délices sucrés  - Confitures fruits et plantes</t>
  </si>
  <si>
    <r>
      <rPr>
        <b/>
        <sz val="12"/>
        <color theme="1"/>
        <rFont val="Arial Narrow"/>
        <family val="2"/>
      </rPr>
      <t>Nom d’une pizza !!</t>
    </r>
    <r>
      <rPr>
        <sz val="12"/>
        <color theme="1"/>
        <rFont val="Arial Narrow"/>
        <family val="2"/>
      </rPr>
      <t>! (origan, basilic, laurier) - pot 30 g</t>
    </r>
  </si>
  <si>
    <r>
      <rPr>
        <b/>
        <sz val="12"/>
        <color theme="1"/>
        <rFont val="Arial Narrow"/>
        <family val="2"/>
      </rPr>
      <t>Nom d’une pizza !!</t>
    </r>
    <r>
      <rPr>
        <sz val="12"/>
        <color theme="1"/>
        <rFont val="Arial Narrow"/>
        <family val="2"/>
      </rPr>
      <t>! (origan, basilic, laurier) - flacon 6,5 g</t>
    </r>
  </si>
  <si>
    <r>
      <rPr>
        <b/>
        <sz val="12"/>
        <color theme="1"/>
        <rFont val="Arial Narrow"/>
        <family val="2"/>
      </rPr>
      <t xml:space="preserve">Chaud, chaud le piment ! </t>
    </r>
    <r>
      <rPr>
        <sz val="12"/>
        <color theme="1"/>
        <rFont val="Arial Narrow"/>
        <family val="2"/>
      </rPr>
      <t>(sel, ciboule, piment) - bouteille 100 g</t>
    </r>
  </si>
  <si>
    <r>
      <rPr>
        <b/>
        <sz val="12"/>
        <color theme="1"/>
        <rFont val="Arial Narrow"/>
        <family val="2"/>
      </rPr>
      <t xml:space="preserve">Chaud, chaud le piment ! </t>
    </r>
    <r>
      <rPr>
        <sz val="12"/>
        <color theme="1"/>
        <rFont val="Arial Narrow"/>
        <family val="2"/>
      </rPr>
      <t>(sel, ciboule, piment) - flacon 18 g</t>
    </r>
  </si>
  <si>
    <r>
      <rPr>
        <b/>
        <sz val="12"/>
        <color rgb="FFFF0066"/>
        <rFont val="Arial Narrow"/>
        <family val="2"/>
      </rPr>
      <t xml:space="preserve">BON DE COMMANDE A ENVOYER A : ethymcelle@orange.fr 
/!\ ETHYMCELLE se réserve le droit de modifier à la marge la composition de ses produits selon la disponibilité des stocks
</t>
    </r>
    <r>
      <rPr>
        <b/>
        <sz val="12"/>
        <color theme="1"/>
        <rFont val="Arial Narrow"/>
        <family val="2"/>
      </rPr>
      <t xml:space="preserve">Des frais d'envoi vous seront facturés, le cas échéant. Une fois la commande et les modalités de livraison validées, l'envoi ne sera effectué qu'après réception de votre paiement par chèque à l'ordre de ETHYMCELLE ou par virement : </t>
    </r>
    <r>
      <rPr>
        <sz val="12"/>
        <color theme="1"/>
        <rFont val="Arial Narrow"/>
        <family val="2"/>
      </rPr>
      <t xml:space="preserve">
domicilation : BPVF Tours Maginot / RIB : 18707 00650 31621928709 20       IBAN : FR76 1870 7006 5031 6219 2870 920 / BIC : CCBPFRPPVER
</t>
    </r>
    <r>
      <rPr>
        <b/>
        <sz val="12"/>
        <color rgb="FFFF0066"/>
        <rFont val="Arial Narrow"/>
        <family val="2"/>
      </rPr>
      <t xml:space="preserve">En renvoyant ce bon de commande, </t>
    </r>
    <r>
      <rPr>
        <b/>
        <u/>
        <sz val="12"/>
        <color rgb="FFFF0066"/>
        <rFont val="Arial Narrow"/>
        <family val="2"/>
      </rPr>
      <t>vous reconnaissez avoir lu et accepté</t>
    </r>
    <r>
      <rPr>
        <b/>
        <sz val="12"/>
        <color rgb="FFFF0066"/>
        <rFont val="Arial Narrow"/>
        <family val="2"/>
      </rPr>
      <t xml:space="preserve"> les Conditions d'utilisation, protection des données et Conditions Générales de Vente mentionnées sur le site https://ethymcelle37.wixsite.com/ethymcelle37</t>
    </r>
  </si>
  <si>
    <r>
      <rPr>
        <b/>
        <sz val="12"/>
        <color theme="1"/>
        <rFont val="Arial Narrow"/>
        <family val="2"/>
      </rPr>
      <t>Saveur provençale</t>
    </r>
    <r>
      <rPr>
        <sz val="12"/>
        <color theme="1"/>
        <rFont val="Arial Narrow"/>
        <family val="2"/>
      </rPr>
      <t xml:space="preserve"> (romarin, laurier, sarriette, thym, origan, sauge) - pot 30 g</t>
    </r>
  </si>
  <si>
    <r>
      <rPr>
        <b/>
        <sz val="12"/>
        <color theme="1"/>
        <rFont val="Arial Narrow"/>
        <family val="2"/>
      </rPr>
      <t>Saveur provençale</t>
    </r>
    <r>
      <rPr>
        <sz val="12"/>
        <color theme="1"/>
        <rFont val="Arial Narrow"/>
        <family val="2"/>
      </rPr>
      <t xml:space="preserve"> (romarin, laurier, sarriette, thym, origan, sauge) - flacon 6,5 g</t>
    </r>
  </si>
  <si>
    <r>
      <t xml:space="preserve">Fraise &amp; Menthe </t>
    </r>
    <r>
      <rPr>
        <sz val="12"/>
        <color theme="1"/>
        <rFont val="Arial Narrow"/>
        <family val="2"/>
      </rPr>
      <t xml:space="preserve"> - verrine 500 g</t>
    </r>
    <r>
      <rPr>
        <b/>
        <sz val="12"/>
        <color theme="1"/>
        <rFont val="Arial Narrow"/>
        <family val="2"/>
      </rPr>
      <t xml:space="preserve"> </t>
    </r>
  </si>
  <si>
    <r>
      <t xml:space="preserve">Fraise &amp; Menthe </t>
    </r>
    <r>
      <rPr>
        <sz val="12"/>
        <color theme="1"/>
        <rFont val="Arial Narrow"/>
        <family val="2"/>
      </rPr>
      <t xml:space="preserve"> - verrine 150 g </t>
    </r>
  </si>
  <si>
    <r>
      <rPr>
        <b/>
        <strike/>
        <sz val="12"/>
        <color theme="1"/>
        <rFont val="Arial Narrow"/>
        <family val="2"/>
      </rPr>
      <t>Les 3 basilics</t>
    </r>
    <r>
      <rPr>
        <strike/>
        <sz val="12"/>
        <color theme="1"/>
        <rFont val="Arial Narrow"/>
        <family val="2"/>
      </rPr>
      <t xml:space="preserve"> (mélange de basilics) - pot 30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</si>
  <si>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trike/>
        <sz val="12"/>
        <color theme="1"/>
        <rFont val="Arial Narrow"/>
        <family val="2"/>
      </rPr>
      <t>Les 3 basilics</t>
    </r>
    <r>
      <rPr>
        <strike/>
        <sz val="12"/>
        <color theme="1"/>
        <rFont val="Arial Narrow"/>
        <family val="2"/>
      </rPr>
      <t xml:space="preserve"> (mélange de basilics) - flacon 6,5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</si>
  <si>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trike/>
        <sz val="12"/>
        <color theme="1"/>
        <rFont val="Arial Narrow"/>
        <family val="2"/>
      </rPr>
      <t>Saveur poivrée</t>
    </r>
    <r>
      <rPr>
        <strike/>
        <sz val="12"/>
        <color theme="1"/>
        <rFont val="Arial Narrow"/>
        <family val="2"/>
      </rPr>
      <t xml:space="preserve"> (sarriette, monarde, fleurs) - pot 30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</si>
  <si>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trike/>
        <sz val="12"/>
        <color theme="1"/>
        <rFont val="Arial Narrow"/>
        <family val="2"/>
      </rPr>
      <t>Saveur poivrée</t>
    </r>
    <r>
      <rPr>
        <strike/>
        <sz val="12"/>
        <color theme="1"/>
        <rFont val="Arial Narrow"/>
        <family val="2"/>
      </rPr>
      <t xml:space="preserve"> (sarriette, monarde, fleurs) - flacon 6,5 g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</si>
  <si>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trike/>
        <sz val="12"/>
        <color theme="1"/>
        <rFont val="Arial Narrow"/>
        <family val="2"/>
      </rPr>
      <t xml:space="preserve">Fines herbes </t>
    </r>
    <r>
      <rPr>
        <strike/>
        <sz val="12"/>
        <color theme="1"/>
        <rFont val="Arial Narrow"/>
        <family val="2"/>
      </rPr>
      <t>(persil, ciboulette, cerfeuil, fleurs) - pot 30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printemps 2026 !</t>
    </r>
  </si>
  <si>
    <r>
      <rPr>
        <b/>
        <strike/>
        <sz val="12"/>
        <color theme="1"/>
        <rFont val="Arial Narrow"/>
        <family val="2"/>
      </rPr>
      <t xml:space="preserve">Fines herbes </t>
    </r>
    <r>
      <rPr>
        <strike/>
        <sz val="12"/>
        <color theme="1"/>
        <rFont val="Arial Narrow"/>
        <family val="2"/>
      </rPr>
      <t>(persil, ciboulette, cerfeuil, fleurs)</t>
    </r>
    <r>
      <rPr>
        <b/>
        <strike/>
        <sz val="12"/>
        <color theme="1"/>
        <rFont val="Arial Narrow"/>
        <family val="2"/>
      </rPr>
      <t xml:space="preserve"> </t>
    </r>
    <r>
      <rPr>
        <strike/>
        <sz val="12"/>
        <color theme="1"/>
        <rFont val="Arial Narrow"/>
        <family val="2"/>
      </rPr>
      <t>- flacon 6,5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printemps 2026 !</t>
    </r>
  </si>
  <si>
    <r>
      <rPr>
        <b/>
        <sz val="12"/>
        <color theme="1"/>
        <rFont val="Arial Narrow"/>
        <family val="2"/>
      </rPr>
      <t>Du peps dans la salade</t>
    </r>
    <r>
      <rPr>
        <sz val="12"/>
        <color theme="1"/>
        <rFont val="Arial Narrow"/>
        <family val="2"/>
      </rPr>
      <t xml:space="preserve"> (sel, ortie, mauve, bleuet) - bouteille 100 g</t>
    </r>
    <r>
      <rPr>
        <b/>
        <sz val="12"/>
        <color rgb="FFFF0066"/>
        <rFont val="Arial Narrow"/>
        <family val="2"/>
      </rPr>
      <t xml:space="preserve"> </t>
    </r>
  </si>
  <si>
    <r>
      <rPr>
        <b/>
        <sz val="12"/>
        <color theme="1"/>
        <rFont val="Arial Narrow"/>
        <family val="2"/>
      </rPr>
      <t>Du peps dans la salade</t>
    </r>
    <r>
      <rPr>
        <sz val="12"/>
        <color theme="1"/>
        <rFont val="Arial Narrow"/>
        <family val="2"/>
      </rPr>
      <t xml:space="preserve"> (sel, ortie, mauve, bleuet) - flacon 18 g</t>
    </r>
  </si>
  <si>
    <r>
      <rPr>
        <b/>
        <strike/>
        <sz val="12"/>
        <color theme="1"/>
        <rFont val="Arial Narrow"/>
        <family val="2"/>
      </rPr>
      <t xml:space="preserve">Sur la plage abandonnée </t>
    </r>
    <r>
      <rPr>
        <strike/>
        <sz val="12"/>
        <color theme="1"/>
        <rFont val="Arial Narrow"/>
        <family val="2"/>
      </rPr>
      <t>(sel, basilic citron, persil, bourrache) - bouteille 100 g</t>
    </r>
    <r>
      <rPr>
        <b/>
        <sz val="12"/>
        <color rgb="FFFF0066"/>
        <rFont val="Arial Narrow"/>
        <family val="2"/>
      </rPr>
      <t xml:space="preserve"> &gt;&gt;&gt; été 2026 !</t>
    </r>
  </si>
  <si>
    <r>
      <rPr>
        <b/>
        <strike/>
        <sz val="12"/>
        <color theme="1"/>
        <rFont val="Arial Narrow"/>
        <family val="2"/>
      </rPr>
      <t xml:space="preserve">Sur la plage abandonnée </t>
    </r>
    <r>
      <rPr>
        <strike/>
        <sz val="12"/>
        <color theme="1"/>
        <rFont val="Arial Narrow"/>
        <family val="2"/>
      </rPr>
      <t xml:space="preserve">(sel, basilic citron, persil, bourrache) - flacon 18 g </t>
    </r>
    <r>
      <rPr>
        <b/>
        <strike/>
        <sz val="12"/>
        <color rgb="FFFF0066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</si>
  <si>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z val="12"/>
        <color theme="1"/>
        <rFont val="Arial Narrow"/>
        <family val="2"/>
      </rPr>
      <t>C’est beau !</t>
    </r>
    <r>
      <rPr>
        <sz val="12"/>
        <color theme="1"/>
        <rFont val="Arial Narrow"/>
        <family val="2"/>
      </rPr>
      <t xml:space="preserve"> (mélange de fleurs) - verrine 9 g </t>
    </r>
  </si>
  <si>
    <r>
      <rPr>
        <b/>
        <strike/>
        <sz val="12"/>
        <color theme="1"/>
        <rFont val="Arial Narrow"/>
        <family val="2"/>
      </rPr>
      <t xml:space="preserve">Grignothym </t>
    </r>
    <r>
      <rPr>
        <strike/>
        <sz val="12"/>
        <color theme="1"/>
        <rFont val="Arial Narrow"/>
        <family val="2"/>
      </rPr>
      <t>(biscuits apéro thym, piment d'Espelette) - sachet 100 g</t>
    </r>
  </si>
  <si>
    <r>
      <rPr>
        <b/>
        <strike/>
        <sz val="12"/>
        <color theme="1"/>
        <rFont val="Arial Narrow"/>
        <family val="2"/>
      </rPr>
      <t xml:space="preserve">ApérO'zHerbes </t>
    </r>
    <r>
      <rPr>
        <strike/>
        <sz val="12"/>
        <color theme="1"/>
        <rFont val="Arial Narrow"/>
        <family val="2"/>
      </rPr>
      <t>(biscuits apéro tomate, sarriette, origan) - sachet 100 g</t>
    </r>
  </si>
  <si>
    <r>
      <rPr>
        <b/>
        <sz val="12"/>
        <color theme="1"/>
        <rFont val="Arial Narrow"/>
        <family val="2"/>
      </rPr>
      <t>Cookies for Flower</t>
    </r>
    <r>
      <rPr>
        <sz val="12"/>
        <color theme="1"/>
        <rFont val="Arial Narrow"/>
        <family val="2"/>
      </rPr>
      <t xml:space="preserve"> (prêt-à-pâtisser pour cookies aux fleurs) - verrine 260 g </t>
    </r>
    <r>
      <rPr>
        <b/>
        <sz val="12"/>
        <color rgb="FFFF0066"/>
        <rFont val="Arial Narrow"/>
        <family val="2"/>
      </rPr>
      <t xml:space="preserve"> </t>
    </r>
  </si>
  <si>
    <r>
      <rPr>
        <b/>
        <strike/>
        <sz val="12"/>
        <color theme="1"/>
        <rFont val="Arial Narrow"/>
        <family val="2"/>
      </rPr>
      <t>Casseille &amp; Mélisse</t>
    </r>
    <r>
      <rPr>
        <strike/>
        <sz val="12"/>
        <color theme="1"/>
        <rFont val="Arial Narrow"/>
        <family val="2"/>
      </rPr>
      <t xml:space="preserve"> - verrine 500 g</t>
    </r>
    <r>
      <rPr>
        <b/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</si>
  <si>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trike/>
        <sz val="12"/>
        <color theme="1"/>
        <rFont val="Arial Narrow"/>
        <family val="2"/>
      </rPr>
      <t>Casseille &amp; Mélisse</t>
    </r>
    <r>
      <rPr>
        <strike/>
        <sz val="12"/>
        <color theme="1"/>
        <rFont val="Arial Narrow"/>
        <family val="2"/>
      </rPr>
      <t xml:space="preserve"> - verrine 150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 été 2026 !</t>
    </r>
  </si>
  <si>
    <r>
      <t xml:space="preserve">Mûre &amp; Sauge </t>
    </r>
    <r>
      <rPr>
        <sz val="12"/>
        <color theme="1"/>
        <rFont val="Arial Narrow"/>
        <family val="2"/>
      </rPr>
      <t>- verrine 500 g</t>
    </r>
    <r>
      <rPr>
        <b/>
        <sz val="12"/>
        <color theme="1"/>
        <rFont val="Arial Narrow"/>
        <family val="2"/>
      </rPr>
      <t xml:space="preserve"> </t>
    </r>
  </si>
  <si>
    <r>
      <t xml:space="preserve">Mûre &amp; Sauge </t>
    </r>
    <r>
      <rPr>
        <sz val="12"/>
        <color theme="1"/>
        <rFont val="Arial Narrow"/>
        <family val="2"/>
      </rPr>
      <t>- verrine 150 g</t>
    </r>
    <r>
      <rPr>
        <b/>
        <sz val="12"/>
        <color theme="1"/>
        <rFont val="Arial Narrow"/>
        <family val="2"/>
      </rPr>
      <t xml:space="preserve"> </t>
    </r>
  </si>
  <si>
    <r>
      <t>Pomme &amp; Thym</t>
    </r>
    <r>
      <rPr>
        <sz val="12"/>
        <color theme="1"/>
        <rFont val="Arial Narrow"/>
        <family val="2"/>
      </rPr>
      <t xml:space="preserve"> - verrine 500 g</t>
    </r>
    <r>
      <rPr>
        <b/>
        <sz val="12"/>
        <color theme="1"/>
        <rFont val="Arial Narrow"/>
        <family val="2"/>
      </rPr>
      <t xml:space="preserve"> </t>
    </r>
  </si>
  <si>
    <r>
      <t>Pomme &amp; Thym</t>
    </r>
    <r>
      <rPr>
        <sz val="12"/>
        <color theme="1"/>
        <rFont val="Arial Narrow"/>
        <family val="2"/>
      </rPr>
      <t xml:space="preserve"> - verrine 150 g</t>
    </r>
    <r>
      <rPr>
        <b/>
        <sz val="12"/>
        <color rgb="FFFF0066"/>
        <rFont val="Arial Narrow"/>
        <family val="2"/>
      </rPr>
      <t xml:space="preserve"> </t>
    </r>
  </si>
  <si>
    <r>
      <t xml:space="preserve">Poire &amp; Origan </t>
    </r>
    <r>
      <rPr>
        <sz val="12"/>
        <color theme="1"/>
        <rFont val="Arial Narrow"/>
        <family val="2"/>
      </rPr>
      <t>- verrine 150 g</t>
    </r>
  </si>
  <si>
    <r>
      <t xml:space="preserve">Poire &amp; Origan </t>
    </r>
    <r>
      <rPr>
        <strike/>
        <sz val="12"/>
        <color theme="1"/>
        <rFont val="Arial Narrow"/>
        <family val="2"/>
      </rPr>
      <t>- verrine 500 g</t>
    </r>
    <r>
      <rPr>
        <b/>
        <strike/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 automne 2026 !</t>
    </r>
  </si>
  <si>
    <r>
      <rPr>
        <b/>
        <strike/>
        <sz val="12"/>
        <color theme="1"/>
        <rFont val="Arial Narrow"/>
        <family val="2"/>
      </rPr>
      <t>L’hiver est rude et l'été sera chaud !</t>
    </r>
    <r>
      <rPr>
        <strike/>
        <sz val="12"/>
        <color theme="1"/>
        <rFont val="Arial Narrow"/>
        <family val="2"/>
      </rPr>
      <t xml:space="preserve"> (origan, serpolet, tête de dragon) - sachet 30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</si>
  <si>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trike/>
        <sz val="12"/>
        <color theme="1"/>
        <rFont val="Arial Narrow"/>
        <family val="2"/>
      </rPr>
      <t xml:space="preserve">Thé des Indiens </t>
    </r>
    <r>
      <rPr>
        <strike/>
        <sz val="12"/>
        <color theme="1"/>
        <rFont val="Arial Narrow"/>
        <family val="2"/>
      </rPr>
      <t xml:space="preserve">(menthe verte, mélisse, monarde) - sachet 30 g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</si>
  <si>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trike/>
        <sz val="12"/>
        <color theme="1"/>
        <rFont val="Arial Narrow"/>
        <family val="2"/>
      </rPr>
      <t>Nuit étoilée</t>
    </r>
    <r>
      <rPr>
        <strike/>
        <sz val="12"/>
        <color theme="1"/>
        <rFont val="Arial Narrow"/>
        <family val="2"/>
      </rPr>
      <t xml:space="preserve"> (basilic pourpre, verveine citron, coquelicot, pavot de Californie)  - sachet 30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</si>
  <si>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trike/>
        <sz val="12"/>
        <color theme="1"/>
        <rFont val="Arial Narrow"/>
        <family val="2"/>
      </rPr>
      <t xml:space="preserve">Sacrément Zen </t>
    </r>
    <r>
      <rPr>
        <strike/>
        <sz val="12"/>
        <color theme="1"/>
        <rFont val="Arial Narrow"/>
        <family val="2"/>
      </rPr>
      <t>(basilic sacré, sauge)  - sachet 30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</si>
  <si>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z val="12"/>
        <color theme="1"/>
        <rFont val="Arial Narrow"/>
        <family val="2"/>
      </rPr>
      <t>Comme un chat pacha</t>
    </r>
    <r>
      <rPr>
        <sz val="12"/>
        <color theme="1"/>
        <rFont val="Arial Narrow"/>
        <family val="2"/>
      </rPr>
      <t xml:space="preserve"> (mélisse, verveine citron, basilic) - sachet 30 g</t>
    </r>
  </si>
  <si>
    <r>
      <rPr>
        <b/>
        <strike/>
        <sz val="12"/>
        <color theme="1"/>
        <rFont val="Arial Narrow"/>
        <family val="2"/>
      </rPr>
      <t xml:space="preserve">L'heure du thé </t>
    </r>
    <r>
      <rPr>
        <strike/>
        <sz val="12"/>
        <color theme="1"/>
        <rFont val="Arial Narrow"/>
        <family val="2"/>
      </rPr>
      <t>(menthe bergamote, mélisse, fleurs) - sachet 30 g</t>
    </r>
    <r>
      <rPr>
        <sz val="12"/>
        <color theme="1"/>
        <rFont val="Arial Narrow"/>
        <family val="2"/>
      </rPr>
      <t xml:space="preserve"> </t>
    </r>
    <r>
      <rPr>
        <b/>
        <sz val="12"/>
        <color rgb="FFFF0066"/>
        <rFont val="Arial Narrow"/>
        <family val="2"/>
      </rPr>
      <t>&gt;&gt;&gt; été 2026 !</t>
    </r>
  </si>
  <si>
    <r>
      <rPr>
        <b/>
        <sz val="12"/>
        <color theme="1"/>
        <rFont val="Arial Narrow"/>
        <family val="2"/>
      </rPr>
      <t xml:space="preserve">Ventrebleu… </t>
    </r>
    <r>
      <rPr>
        <sz val="12"/>
        <color theme="1"/>
        <rFont val="Arial Narrow"/>
        <family val="2"/>
      </rPr>
      <t xml:space="preserve">(menthe verte, mauve, sarriette)  - sachet 30 g </t>
    </r>
  </si>
  <si>
    <r>
      <rPr>
        <b/>
        <sz val="12"/>
        <color theme="1"/>
        <rFont val="Arial Narrow"/>
        <family val="2"/>
      </rPr>
      <t>Déjeuner en paix</t>
    </r>
    <r>
      <rPr>
        <sz val="12"/>
        <color theme="1"/>
        <rFont val="Arial Narrow"/>
        <family val="2"/>
      </rPr>
      <t xml:space="preserve"> (mélisse, menthe glaciale, coriandre, romarin, sauge, matricaire) - sachet - 30 g</t>
    </r>
  </si>
  <si>
    <t>BON DE COMMANDE - Vente directe - printemps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</si>
</sst>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sz val="16"/>
      <color rgb="FF006666"/>
      <name val="Modern Love Grunge"/>
      <family val="5"/>
    </font>
    <font>
      <sz val="13"/>
      <color rgb="FF006666"/>
      <name val="Modern Love Grunge"/>
      <family val="5"/>
    </font>
    <font>
      <sz val="24"/>
      <color rgb="FF006666"/>
      <name val="The Hand Extrablack"/>
      <family val="4"/>
    </font>
    <font>
      <sz val="8"/>
      <name val="Calibri"/>
      <family val="2"/>
      <scheme val="minor"/>
    </font>
    <font>
      <sz val="28"/>
      <color rgb="FF006666"/>
      <name val="Modern Love Grunge"/>
      <family val="5"/>
    </font>
    <font>
      <sz val="12"/>
      <color theme="1"/>
      <name val="The Hand Black"/>
      <family val="4"/>
    </font>
    <font>
      <sz val="14"/>
      <color theme="0"/>
      <name val="Modern Love Grunge"/>
      <family val="5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6666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theme="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sz val="12"/>
      <color rgb="FFFF0066"/>
      <name val="Arial Narrow"/>
      <family val="2"/>
    </font>
    <font>
      <sz val="8"/>
      <color theme="1"/>
      <name val="Arial Narrow"/>
      <family val="2"/>
    </font>
    <font>
      <b/>
      <strike/>
      <sz val="12"/>
      <color theme="1"/>
      <name val="Arial Narrow"/>
      <family val="2"/>
    </font>
    <font>
      <strike/>
      <sz val="12"/>
      <color theme="1"/>
      <name val="Arial Narrow"/>
      <family val="2"/>
    </font>
    <font>
      <b/>
      <sz val="16"/>
      <color rgb="FF006666"/>
      <name val="Calibri"/>
      <family val="2"/>
      <scheme val="minor"/>
    </font>
    <font>
      <sz val="12"/>
      <color rgb="FF006666"/>
      <name val="Arial Narrow"/>
      <family val="2"/>
    </font>
    <font>
      <sz val="20"/>
      <color rgb="FF006666"/>
      <name val="Arial Narrow"/>
      <family val="2"/>
    </font>
    <font>
      <b/>
      <sz val="14"/>
      <color theme="0"/>
      <name val="Arial Narrow"/>
      <family val="2"/>
    </font>
    <font>
      <b/>
      <u/>
      <sz val="12"/>
      <color rgb="FFFF0066"/>
      <name val="Arial Narrow"/>
      <family val="2"/>
    </font>
    <font>
      <b/>
      <strike/>
      <sz val="12"/>
      <color rgb="FFFF0066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28D2A1"/>
        <bgColor indexed="64"/>
      </patternFill>
    </fill>
    <fill>
      <patternFill patternType="solid">
        <fgColor rgb="FF0099CC"/>
        <bgColor indexed="64"/>
      </patternFill>
    </fill>
  </fills>
  <borders count="8">
    <border>
      <left/>
      <right/>
      <top/>
      <bottom/>
      <diagonal/>
    </border>
    <border>
      <left style="thin">
        <color rgb="FFFFE599"/>
      </left>
      <right style="thin">
        <color rgb="FFFFE599"/>
      </right>
      <top style="thin">
        <color rgb="FFFFE599"/>
      </top>
      <bottom style="thin">
        <color rgb="FFFFE599"/>
      </bottom>
      <diagonal/>
    </border>
    <border>
      <left style="thin">
        <color rgb="FFFFE599"/>
      </left>
      <right/>
      <top style="thin">
        <color rgb="FFFFE599"/>
      </top>
      <bottom style="thin">
        <color rgb="FFFFE599"/>
      </bottom>
      <diagonal/>
    </border>
    <border>
      <left/>
      <right style="thin">
        <color rgb="FFFFE599"/>
      </right>
      <top style="thin">
        <color rgb="FFFFE599"/>
      </top>
      <bottom style="thin">
        <color rgb="FFFFE599"/>
      </bottom>
      <diagonal/>
    </border>
    <border>
      <left/>
      <right/>
      <top style="thin">
        <color rgb="FFFFE599"/>
      </top>
      <bottom style="thin">
        <color rgb="FFFFE599"/>
      </bottom>
      <diagonal/>
    </border>
    <border>
      <left style="thin">
        <color rgb="FFFFE599"/>
      </left>
      <right style="thin">
        <color rgb="FFFFE599"/>
      </right>
      <top/>
      <bottom style="thin">
        <color rgb="FFFFE599"/>
      </bottom>
      <diagonal/>
    </border>
    <border>
      <left style="thin">
        <color rgb="FFFFE599"/>
      </left>
      <right/>
      <top/>
      <bottom style="thin">
        <color rgb="FFFFE599"/>
      </bottom>
      <diagonal/>
    </border>
    <border>
      <left/>
      <right/>
      <top style="thin">
        <color rgb="FFFFE599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0" fillId="2" borderId="0" xfId="0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6" fillId="2" borderId="0" xfId="0" applyFont="1" applyFill="1"/>
    <xf numFmtId="0" fontId="14" fillId="2" borderId="0" xfId="0" applyFont="1" applyFill="1"/>
    <xf numFmtId="164" fontId="14" fillId="0" borderId="6" xfId="0" applyNumberFormat="1" applyFont="1" applyBorder="1" applyAlignment="1">
      <alignment vertical="center" wrapText="1"/>
    </xf>
    <xf numFmtId="0" fontId="13" fillId="2" borderId="0" xfId="0" applyFont="1" applyFill="1" applyAlignment="1">
      <alignment horizontal="right" vertical="center" wrapText="1"/>
    </xf>
    <xf numFmtId="164" fontId="14" fillId="2" borderId="0" xfId="0" applyNumberFormat="1" applyFont="1" applyFill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5" fillId="9" borderId="1" xfId="0" applyFont="1" applyFill="1" applyBorder="1" applyAlignment="1">
      <alignment horizontal="center" vertical="center" wrapText="1"/>
    </xf>
    <xf numFmtId="164" fontId="13" fillId="0" borderId="5" xfId="0" applyNumberFormat="1" applyFont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4" fillId="4" borderId="0" xfId="0" applyFont="1" applyFill="1" applyAlignment="1" applyProtection="1">
      <alignment horizontal="left" vertical="center"/>
      <protection locked="0"/>
    </xf>
    <xf numFmtId="0" fontId="24" fillId="4" borderId="0" xfId="0" applyFont="1" applyFill="1" applyAlignment="1" applyProtection="1">
      <alignment horizontal="left" vertical="top"/>
      <protection locked="0"/>
    </xf>
    <xf numFmtId="0" fontId="26" fillId="3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3" fillId="6" borderId="2" xfId="0" applyFont="1" applyFill="1" applyBorder="1" applyAlignment="1">
      <alignment horizontal="right" vertical="center" wrapText="1"/>
    </xf>
    <xf numFmtId="0" fontId="13" fillId="6" borderId="3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right" vertical="center" wrapText="1"/>
    </xf>
    <xf numFmtId="0" fontId="11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2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0099CC"/>
      <color rgb="FF28D2A1"/>
      <color rgb="FFCC0066"/>
      <color rgb="FF99CC00"/>
      <color rgb="FF009999"/>
      <color rgb="FF003366"/>
      <color rgb="FFFF7C80"/>
      <color rgb="FFFFE5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487588</xdr:colOff>
      <xdr:row>65</xdr:row>
      <xdr:rowOff>35059</xdr:rowOff>
    </xdr:from>
    <xdr:to>
      <xdr:col>3</xdr:col>
      <xdr:colOff>87632</xdr:colOff>
      <xdr:row>70</xdr:row>
      <xdr:rowOff>113394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22CD02-0009-4AF6-B0FB-520180427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7506606" y="8868363"/>
          <a:ext cx="495848" cy="8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56696</xdr:colOff>
      <xdr:row>1</xdr:row>
      <xdr:rowOff>170353</xdr:rowOff>
    </xdr:from>
    <xdr:to>
      <xdr:col>3</xdr:col>
      <xdr:colOff>340178</xdr:colOff>
      <xdr:row>5</xdr:row>
      <xdr:rowOff>136071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6E67C55-4D20-4DE4-7F3B-495C634E9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9" r="3679"/>
        <a:stretch/>
      </xdr:blipFill>
      <xdr:spPr>
        <a:xfrm>
          <a:off x="6157232" y="487853"/>
          <a:ext cx="2075089" cy="9295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351517</xdr:colOff>
      <xdr:row>0</xdr:row>
      <xdr:rowOff>238126</xdr:rowOff>
    </xdr:from>
    <xdr:to>
      <xdr:col>3</xdr:col>
      <xdr:colOff>805089</xdr:colOff>
      <xdr:row>5</xdr:row>
      <xdr:rowOff>171612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4EDBE5F8-871E-4C50-B758-A1D793945580}"/>
            </a:ext>
          </a:extLst>
        </xdr:cNvPr>
        <xdr:cNvGrpSpPr/>
      </xdr:nvGrpSpPr>
      <xdr:grpSpPr>
        <a:xfrm>
          <a:off x="8243660" y="238126"/>
          <a:ext cx="453572" cy="1214825"/>
          <a:chOff x="-5352585" y="1425796"/>
          <a:chExt cx="3054441" cy="731676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114968B-DD0F-52D1-CD1E-C45FDA07DFD2}"/>
              </a:ext>
            </a:extLst>
          </xdr:cNvPr>
          <xdr:cNvSpPr/>
        </xdr:nvSpPr>
        <xdr:spPr>
          <a:xfrm>
            <a:off x="-5352585" y="1425796"/>
            <a:ext cx="3054441" cy="7316760"/>
          </a:xfrm>
          <a:prstGeom prst="rect">
            <a:avLst/>
          </a:prstGeom>
          <a:solidFill>
            <a:srgbClr val="DADAD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grpSp>
        <xdr:nvGrpSpPr>
          <xdr:cNvPr id="6" name="Groupe 5">
            <a:extLst>
              <a:ext uri="{FF2B5EF4-FFF2-40B4-BE49-F238E27FC236}">
                <a16:creationId xmlns:a16="http://schemas.microsoft.com/office/drawing/2014/main" id="{BBAA2FD5-C344-B63E-6A3E-30474455E252}"/>
              </a:ext>
            </a:extLst>
          </xdr:cNvPr>
          <xdr:cNvGrpSpPr/>
        </xdr:nvGrpSpPr>
        <xdr:grpSpPr>
          <a:xfrm>
            <a:off x="-5173412" y="1599516"/>
            <a:ext cx="2695951" cy="6954220"/>
            <a:chOff x="-3012536" y="4041828"/>
            <a:chExt cx="2695951" cy="6954220"/>
          </a:xfrm>
        </xdr:grpSpPr>
        <xdr:pic>
          <xdr:nvPicPr>
            <xdr:cNvPr id="7" name="Image 6">
              <a:extLst>
                <a:ext uri="{FF2B5EF4-FFF2-40B4-BE49-F238E27FC236}">
                  <a16:creationId xmlns:a16="http://schemas.microsoft.com/office/drawing/2014/main" id="{4A65AD77-0258-7E77-498D-C546D7383C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 rot="5400000">
              <a:off x="-5141670" y="6170962"/>
              <a:ext cx="6954220" cy="2695951"/>
            </a:xfrm>
            <a:prstGeom prst="rect">
              <a:avLst/>
            </a:prstGeom>
          </xdr:spPr>
        </xdr:pic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C87E4A44-8933-7712-3136-6890022D8C61}"/>
                </a:ext>
              </a:extLst>
            </xdr:cNvPr>
            <xdr:cNvSpPr/>
          </xdr:nvSpPr>
          <xdr:spPr>
            <a:xfrm>
              <a:off x="-2374900" y="7676109"/>
              <a:ext cx="1358900" cy="118849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pic>
          <xdr:nvPicPr>
            <xdr:cNvPr id="9" name="Image 8">
              <a:extLst>
                <a:ext uri="{FF2B5EF4-FFF2-40B4-BE49-F238E27FC236}">
                  <a16:creationId xmlns:a16="http://schemas.microsoft.com/office/drawing/2014/main" id="{48C7646C-D1D7-51A9-9EFB-4CC69B3F874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 rot="5814169">
              <a:off x="-2154959" y="7446117"/>
              <a:ext cx="918836" cy="1559603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6826-D182-4EBC-965C-30E9B6B3F337}">
  <sheetPr>
    <pageSetUpPr fitToPage="1"/>
  </sheetPr>
  <dimension ref="A1:H73"/>
  <sheetViews>
    <sheetView tabSelected="1" zoomScale="84" zoomScaleNormal="84" workbookViewId="0">
      <selection activeCell="C13" sqref="C13"/>
    </sheetView>
  </sheetViews>
  <sheetFormatPr baseColWidth="10" defaultColWidth="11.5703125" defaultRowHeight="15" x14ac:dyDescent="0.25"/>
  <cols>
    <col min="1" max="1" width="91.42578125" style="2" customWidth="1"/>
    <col min="2" max="4" width="13.42578125" style="2" customWidth="1"/>
    <col min="5" max="7" width="11.5703125" style="2"/>
    <col min="8" max="8" width="11.5703125" style="2" customWidth="1"/>
    <col min="9" max="16384" width="11.5703125" style="2"/>
  </cols>
  <sheetData>
    <row r="1" spans="1:5" ht="24.75" customHeight="1" x14ac:dyDescent="0.25">
      <c r="A1" s="41" t="s">
        <v>5</v>
      </c>
      <c r="B1" s="41"/>
      <c r="C1" s="41"/>
      <c r="D1" s="41"/>
      <c r="E1" s="4"/>
    </row>
    <row r="2" spans="1:5" ht="21.75" customHeight="1" x14ac:dyDescent="0.25">
      <c r="A2" s="42" t="s">
        <v>60</v>
      </c>
      <c r="B2" s="42"/>
      <c r="C2" s="42"/>
      <c r="D2" s="42"/>
      <c r="E2" s="6"/>
    </row>
    <row r="3" spans="1:5" ht="18.75" customHeight="1" x14ac:dyDescent="0.25">
      <c r="A3" s="31" t="s">
        <v>7</v>
      </c>
      <c r="B3" s="11"/>
      <c r="C3" s="11"/>
      <c r="D3" s="11"/>
      <c r="E3" s="1"/>
    </row>
    <row r="4" spans="1:5" ht="16.5" customHeight="1" x14ac:dyDescent="0.25">
      <c r="A4" s="32" t="s">
        <v>2</v>
      </c>
      <c r="B4" s="11"/>
      <c r="C4" s="11"/>
      <c r="D4" s="11"/>
      <c r="E4" s="1"/>
    </row>
    <row r="5" spans="1:5" ht="19.5" customHeight="1" x14ac:dyDescent="0.25">
      <c r="A5" s="31" t="s">
        <v>9</v>
      </c>
      <c r="B5" s="11"/>
      <c r="C5" s="11"/>
      <c r="D5" s="11"/>
      <c r="E5" s="1"/>
    </row>
    <row r="6" spans="1:5" ht="18" customHeight="1" x14ac:dyDescent="0.25">
      <c r="A6" s="31" t="s">
        <v>1</v>
      </c>
      <c r="B6" s="11"/>
      <c r="C6" s="11"/>
      <c r="D6" s="11"/>
      <c r="E6" s="1"/>
    </row>
    <row r="7" spans="1:5" ht="7.9" customHeight="1" x14ac:dyDescent="0.25">
      <c r="A7" s="3"/>
      <c r="B7" s="1"/>
      <c r="C7" s="1"/>
      <c r="D7" s="1"/>
      <c r="E7" s="1"/>
    </row>
    <row r="8" spans="1:5" s="8" customFormat="1" ht="21" customHeight="1" x14ac:dyDescent="0.3">
      <c r="A8" s="33" t="s">
        <v>18</v>
      </c>
      <c r="B8" s="15" t="s">
        <v>8</v>
      </c>
      <c r="C8" s="15" t="s">
        <v>0</v>
      </c>
      <c r="D8" s="15" t="s">
        <v>10</v>
      </c>
      <c r="E8" s="7"/>
    </row>
    <row r="9" spans="1:5" s="8" customFormat="1" ht="18.75" customHeight="1" x14ac:dyDescent="0.3">
      <c r="A9" s="12" t="s">
        <v>21</v>
      </c>
      <c r="B9" s="16">
        <v>7.1</v>
      </c>
      <c r="C9" s="17"/>
      <c r="D9" s="16" t="str">
        <f t="shared" ref="D9:D19" si="0">IF(C9="","",B9*C9)</f>
        <v/>
      </c>
      <c r="E9" s="7"/>
    </row>
    <row r="10" spans="1:5" s="8" customFormat="1" ht="18.75" customHeight="1" x14ac:dyDescent="0.3">
      <c r="A10" s="12" t="s">
        <v>22</v>
      </c>
      <c r="B10" s="16">
        <v>3.1</v>
      </c>
      <c r="C10" s="17"/>
      <c r="D10" s="16" t="str">
        <f t="shared" ref="D10:D11" si="1">IF(C10="","",B10*C10)</f>
        <v/>
      </c>
      <c r="E10" s="7"/>
    </row>
    <row r="11" spans="1:5" s="8" customFormat="1" ht="18.75" customHeight="1" x14ac:dyDescent="0.3">
      <c r="A11" s="12" t="s">
        <v>30</v>
      </c>
      <c r="B11" s="16">
        <v>7.1</v>
      </c>
      <c r="C11" s="17"/>
      <c r="D11" s="16" t="str">
        <f t="shared" si="1"/>
        <v/>
      </c>
      <c r="E11" s="7"/>
    </row>
    <row r="12" spans="1:5" s="8" customFormat="1" ht="18.75" customHeight="1" x14ac:dyDescent="0.3">
      <c r="A12" s="12" t="s">
        <v>31</v>
      </c>
      <c r="B12" s="16">
        <v>3.1</v>
      </c>
      <c r="C12" s="17"/>
      <c r="D12" s="16" t="str">
        <f t="shared" si="0"/>
        <v/>
      </c>
      <c r="E12" s="7"/>
    </row>
    <row r="13" spans="1:5" s="8" customFormat="1" ht="18.75" customHeight="1" x14ac:dyDescent="0.3">
      <c r="A13" s="12" t="s">
        <v>26</v>
      </c>
      <c r="B13" s="16">
        <v>7.1</v>
      </c>
      <c r="C13" s="17"/>
      <c r="D13" s="16" t="str">
        <f t="shared" si="0"/>
        <v/>
      </c>
      <c r="E13" s="7"/>
    </row>
    <row r="14" spans="1:5" s="8" customFormat="1" ht="18.75" customHeight="1" x14ac:dyDescent="0.3">
      <c r="A14" s="12" t="s">
        <v>27</v>
      </c>
      <c r="B14" s="16">
        <v>3.1</v>
      </c>
      <c r="C14" s="17"/>
      <c r="D14" s="16" t="str">
        <f t="shared" ref="D14" si="2">IF(C14="","",B14*C14)</f>
        <v/>
      </c>
      <c r="E14" s="7"/>
    </row>
    <row r="15" spans="1:5" s="8" customFormat="1" ht="18.75" customHeight="1" x14ac:dyDescent="0.3">
      <c r="A15" s="12" t="s">
        <v>32</v>
      </c>
      <c r="B15" s="16">
        <v>7.1</v>
      </c>
      <c r="C15" s="17"/>
      <c r="D15" s="16" t="str">
        <f t="shared" si="0"/>
        <v/>
      </c>
      <c r="E15" s="7"/>
    </row>
    <row r="16" spans="1:5" s="8" customFormat="1" ht="18.75" customHeight="1" x14ac:dyDescent="0.3">
      <c r="A16" s="12" t="s">
        <v>33</v>
      </c>
      <c r="B16" s="16">
        <v>3.1</v>
      </c>
      <c r="C16" s="17"/>
      <c r="D16" s="16" t="str">
        <f t="shared" ref="D16:D17" si="3">IF(C16="","",B16*C16)</f>
        <v/>
      </c>
      <c r="E16" s="7"/>
    </row>
    <row r="17" spans="1:8" s="8" customFormat="1" ht="18.75" customHeight="1" x14ac:dyDescent="0.3">
      <c r="A17" s="12" t="s">
        <v>34</v>
      </c>
      <c r="B17" s="16">
        <v>7.1</v>
      </c>
      <c r="C17" s="17"/>
      <c r="D17" s="16" t="str">
        <f t="shared" si="3"/>
        <v/>
      </c>
      <c r="E17" s="7"/>
    </row>
    <row r="18" spans="1:8" s="8" customFormat="1" ht="18.75" customHeight="1" x14ac:dyDescent="0.3">
      <c r="A18" s="12" t="s">
        <v>35</v>
      </c>
      <c r="B18" s="16">
        <v>3.1</v>
      </c>
      <c r="C18" s="17"/>
      <c r="D18" s="16" t="str">
        <f t="shared" ref="D18" si="4">IF(C18="","",B18*C18)</f>
        <v/>
      </c>
      <c r="E18" s="7"/>
    </row>
    <row r="19" spans="1:8" s="8" customFormat="1" ht="18.75" customHeight="1" x14ac:dyDescent="0.3">
      <c r="A19" s="12" t="s">
        <v>40</v>
      </c>
      <c r="B19" s="16">
        <v>4.8</v>
      </c>
      <c r="C19" s="17"/>
      <c r="D19" s="16" t="str">
        <f t="shared" si="0"/>
        <v/>
      </c>
      <c r="E19" s="7"/>
    </row>
    <row r="20" spans="1:8" ht="12.6" customHeight="1" x14ac:dyDescent="0.3">
      <c r="A20" s="18"/>
      <c r="B20" s="18"/>
      <c r="C20" s="18"/>
      <c r="D20" s="18"/>
    </row>
    <row r="21" spans="1:8" s="8" customFormat="1" ht="22.5" customHeight="1" x14ac:dyDescent="0.3">
      <c r="A21" s="34" t="s">
        <v>19</v>
      </c>
      <c r="B21" s="26" t="s">
        <v>8</v>
      </c>
      <c r="C21" s="26" t="s">
        <v>0</v>
      </c>
      <c r="D21" s="26" t="s">
        <v>10</v>
      </c>
      <c r="E21" s="7"/>
    </row>
    <row r="22" spans="1:8" s="9" customFormat="1" ht="19.149999999999999" customHeight="1" x14ac:dyDescent="0.3">
      <c r="A22" s="12" t="s">
        <v>16</v>
      </c>
      <c r="B22" s="16">
        <v>5.6</v>
      </c>
      <c r="C22" s="17"/>
      <c r="D22" s="16" t="str">
        <f t="shared" ref="D22:D29" si="5">IF(C22="","",B22*C22)</f>
        <v/>
      </c>
    </row>
    <row r="23" spans="1:8" s="9" customFormat="1" ht="19.149999999999999" customHeight="1" x14ac:dyDescent="0.3">
      <c r="A23" s="12" t="s">
        <v>17</v>
      </c>
      <c r="B23" s="16">
        <v>2.7</v>
      </c>
      <c r="C23" s="17"/>
      <c r="D23" s="16" t="str">
        <f t="shared" si="5"/>
        <v/>
      </c>
    </row>
    <row r="24" spans="1:8" s="9" customFormat="1" ht="19.149999999999999" customHeight="1" x14ac:dyDescent="0.3">
      <c r="A24" s="12" t="s">
        <v>36</v>
      </c>
      <c r="B24" s="16">
        <v>5.6</v>
      </c>
      <c r="C24" s="17"/>
      <c r="D24" s="16" t="str">
        <f t="shared" si="5"/>
        <v/>
      </c>
    </row>
    <row r="25" spans="1:8" s="9" customFormat="1" ht="19.149999999999999" customHeight="1" x14ac:dyDescent="0.3">
      <c r="A25" s="12" t="s">
        <v>37</v>
      </c>
      <c r="B25" s="16">
        <v>2.7</v>
      </c>
      <c r="C25" s="17"/>
      <c r="D25" s="16" t="str">
        <f t="shared" si="5"/>
        <v/>
      </c>
    </row>
    <row r="26" spans="1:8" s="9" customFormat="1" ht="19.149999999999999" customHeight="1" x14ac:dyDescent="0.3">
      <c r="A26" s="12" t="s">
        <v>38</v>
      </c>
      <c r="B26" s="16">
        <v>5.6</v>
      </c>
      <c r="C26" s="17"/>
      <c r="D26" s="16" t="str">
        <f t="shared" si="5"/>
        <v/>
      </c>
    </row>
    <row r="27" spans="1:8" s="9" customFormat="1" ht="19.149999999999999" customHeight="1" x14ac:dyDescent="0.3">
      <c r="A27" s="12" t="s">
        <v>39</v>
      </c>
      <c r="B27" s="16">
        <v>2.7</v>
      </c>
      <c r="C27" s="17"/>
      <c r="D27" s="16" t="str">
        <f t="shared" si="5"/>
        <v/>
      </c>
    </row>
    <row r="28" spans="1:8" s="9" customFormat="1" ht="19.149999999999999" customHeight="1" x14ac:dyDescent="0.3">
      <c r="A28" s="12" t="s">
        <v>23</v>
      </c>
      <c r="B28" s="16">
        <v>5.6</v>
      </c>
      <c r="C28" s="17"/>
      <c r="D28" s="16" t="str">
        <f t="shared" si="5"/>
        <v/>
      </c>
    </row>
    <row r="29" spans="1:8" s="9" customFormat="1" ht="19.149999999999999" customHeight="1" x14ac:dyDescent="0.3">
      <c r="A29" s="12" t="s">
        <v>24</v>
      </c>
      <c r="B29" s="16">
        <v>2.7</v>
      </c>
      <c r="C29" s="17"/>
      <c r="D29" s="16" t="str">
        <f t="shared" si="5"/>
        <v/>
      </c>
    </row>
    <row r="30" spans="1:8" s="9" customFormat="1" ht="7.5" customHeight="1" x14ac:dyDescent="0.3">
      <c r="A30" s="12"/>
      <c r="B30" s="16"/>
      <c r="C30" s="17"/>
      <c r="D30" s="16"/>
    </row>
    <row r="31" spans="1:8" s="8" customFormat="1" ht="21.75" customHeight="1" x14ac:dyDescent="0.3">
      <c r="A31" s="35" t="s">
        <v>11</v>
      </c>
      <c r="B31" s="28" t="s">
        <v>8</v>
      </c>
      <c r="C31" s="28" t="s">
        <v>0</v>
      </c>
      <c r="D31" s="28" t="s">
        <v>10</v>
      </c>
      <c r="E31" s="7"/>
      <c r="H31" s="8" t="s">
        <v>15</v>
      </c>
    </row>
    <row r="32" spans="1:8" s="9" customFormat="1" ht="19.149999999999999" customHeight="1" x14ac:dyDescent="0.3">
      <c r="A32" s="12" t="s">
        <v>43</v>
      </c>
      <c r="B32" s="16">
        <v>5.6</v>
      </c>
      <c r="C32" s="17"/>
      <c r="D32" s="16" t="str">
        <f>IF(C32="","",B32*C32)</f>
        <v/>
      </c>
    </row>
    <row r="33" spans="1:5" s="9" customFormat="1" ht="19.149999999999999" customHeight="1" x14ac:dyDescent="0.3">
      <c r="A33" s="38" t="s">
        <v>41</v>
      </c>
      <c r="B33" s="16">
        <v>4.2</v>
      </c>
      <c r="C33" s="17"/>
      <c r="D33" s="16" t="str">
        <f>IF(C33="","",B33*C33)</f>
        <v/>
      </c>
    </row>
    <row r="34" spans="1:5" s="9" customFormat="1" ht="19.149999999999999" customHeight="1" x14ac:dyDescent="0.3">
      <c r="A34" s="38" t="s">
        <v>42</v>
      </c>
      <c r="B34" s="16">
        <v>4.2</v>
      </c>
      <c r="C34" s="17"/>
      <c r="D34" s="16" t="str">
        <f>IF(C34="","",B34*C34)</f>
        <v/>
      </c>
    </row>
    <row r="35" spans="1:5" s="9" customFormat="1" ht="12.6" customHeight="1" x14ac:dyDescent="0.3">
      <c r="A35" s="19"/>
      <c r="B35" s="19"/>
      <c r="C35" s="19"/>
      <c r="D35" s="19"/>
    </row>
    <row r="36" spans="1:5" s="8" customFormat="1" ht="21" customHeight="1" x14ac:dyDescent="0.3">
      <c r="A36" s="36" t="s">
        <v>20</v>
      </c>
      <c r="B36" s="24" t="s">
        <v>8</v>
      </c>
      <c r="C36" s="24" t="s">
        <v>0</v>
      </c>
      <c r="D36" s="24" t="s">
        <v>10</v>
      </c>
      <c r="E36" s="7"/>
    </row>
    <row r="37" spans="1:5" s="9" customFormat="1" ht="19.149999999999999" customHeight="1" x14ac:dyDescent="0.3">
      <c r="A37" s="23" t="s">
        <v>44</v>
      </c>
      <c r="B37" s="16">
        <v>12.5</v>
      </c>
      <c r="C37" s="17"/>
      <c r="D37" s="16" t="str">
        <f t="shared" ref="D37:D46" si="6">IF(C37="","",B37*C37)</f>
        <v/>
      </c>
    </row>
    <row r="38" spans="1:5" s="9" customFormat="1" ht="19.149999999999999" customHeight="1" x14ac:dyDescent="0.3">
      <c r="A38" s="23" t="s">
        <v>45</v>
      </c>
      <c r="B38" s="16">
        <v>3.9</v>
      </c>
      <c r="C38" s="17"/>
      <c r="D38" s="16" t="str">
        <f t="shared" ref="D38" si="7">IF(C38="","",B38*C38)</f>
        <v/>
      </c>
    </row>
    <row r="39" spans="1:5" s="9" customFormat="1" ht="19.149999999999999" customHeight="1" x14ac:dyDescent="0.3">
      <c r="A39" s="23" t="s">
        <v>28</v>
      </c>
      <c r="B39" s="16">
        <v>12.5</v>
      </c>
      <c r="C39" s="17"/>
      <c r="D39" s="16" t="str">
        <f t="shared" si="6"/>
        <v/>
      </c>
    </row>
    <row r="40" spans="1:5" s="9" customFormat="1" ht="19.149999999999999" customHeight="1" x14ac:dyDescent="0.3">
      <c r="A40" s="23" t="s">
        <v>29</v>
      </c>
      <c r="B40" s="16">
        <v>3.9</v>
      </c>
      <c r="C40" s="17"/>
      <c r="D40" s="16" t="str">
        <f t="shared" ref="D40:D41" si="8">IF(C40="","",B40*C40)</f>
        <v/>
      </c>
    </row>
    <row r="41" spans="1:5" s="9" customFormat="1" ht="19.149999999999999" customHeight="1" x14ac:dyDescent="0.3">
      <c r="A41" s="23" t="s">
        <v>46</v>
      </c>
      <c r="B41" s="16">
        <v>12.5</v>
      </c>
      <c r="C41" s="17"/>
      <c r="D41" s="16" t="str">
        <f t="shared" si="8"/>
        <v/>
      </c>
    </row>
    <row r="42" spans="1:5" s="9" customFormat="1" ht="19.149999999999999" customHeight="1" x14ac:dyDescent="0.3">
      <c r="A42" s="23" t="s">
        <v>47</v>
      </c>
      <c r="B42" s="16">
        <v>3.9</v>
      </c>
      <c r="C42" s="17"/>
      <c r="D42" s="16" t="str">
        <f t="shared" ref="D42:D43" si="9">IF(C42="","",B42*C42)</f>
        <v/>
      </c>
    </row>
    <row r="43" spans="1:5" s="9" customFormat="1" ht="19.149999999999999" customHeight="1" x14ac:dyDescent="0.3">
      <c r="A43" s="23" t="s">
        <v>48</v>
      </c>
      <c r="B43" s="16">
        <v>12.5</v>
      </c>
      <c r="C43" s="17"/>
      <c r="D43" s="16" t="str">
        <f t="shared" si="9"/>
        <v/>
      </c>
    </row>
    <row r="44" spans="1:5" s="9" customFormat="1" ht="19.149999999999999" customHeight="1" x14ac:dyDescent="0.3">
      <c r="A44" s="23" t="s">
        <v>49</v>
      </c>
      <c r="B44" s="16">
        <v>3.9</v>
      </c>
      <c r="C44" s="17"/>
      <c r="D44" s="16" t="str">
        <f t="shared" si="6"/>
        <v/>
      </c>
    </row>
    <row r="45" spans="1:5" s="9" customFormat="1" ht="19.149999999999999" customHeight="1" x14ac:dyDescent="0.3">
      <c r="A45" s="48" t="s">
        <v>51</v>
      </c>
      <c r="B45" s="16">
        <v>12.5</v>
      </c>
      <c r="C45" s="17"/>
      <c r="D45" s="16" t="str">
        <f t="shared" ref="D45" si="10">IF(C45="","",B45*C45)</f>
        <v/>
      </c>
    </row>
    <row r="46" spans="1:5" s="9" customFormat="1" ht="19.149999999999999" customHeight="1" x14ac:dyDescent="0.3">
      <c r="A46" s="23" t="s">
        <v>50</v>
      </c>
      <c r="B46" s="16">
        <v>3.9</v>
      </c>
      <c r="C46" s="17"/>
      <c r="D46" s="16" t="str">
        <f t="shared" si="6"/>
        <v/>
      </c>
    </row>
    <row r="47" spans="1:5" s="9" customFormat="1" ht="12.6" customHeight="1" x14ac:dyDescent="0.3">
      <c r="A47" s="30"/>
      <c r="B47" s="19"/>
      <c r="C47" s="19"/>
      <c r="D47" s="19"/>
    </row>
    <row r="48" spans="1:5" s="8" customFormat="1" ht="20.25" customHeight="1" x14ac:dyDescent="0.3">
      <c r="A48" s="37" t="s">
        <v>12</v>
      </c>
      <c r="B48" s="29" t="s">
        <v>8</v>
      </c>
      <c r="C48" s="29" t="s">
        <v>0</v>
      </c>
      <c r="D48" s="29" t="s">
        <v>10</v>
      </c>
      <c r="E48" s="7"/>
    </row>
    <row r="49" spans="1:4" s="9" customFormat="1" ht="19.149999999999999" customHeight="1" x14ac:dyDescent="0.3">
      <c r="A49" s="13" t="s">
        <v>56</v>
      </c>
      <c r="B49" s="16">
        <v>6.6</v>
      </c>
      <c r="C49" s="17"/>
      <c r="D49" s="16" t="str">
        <f t="shared" ref="D49:D57" si="11">IF(C49="","",B49*C49)</f>
        <v/>
      </c>
    </row>
    <row r="50" spans="1:4" s="9" customFormat="1" ht="19.149999999999999" customHeight="1" x14ac:dyDescent="0.3">
      <c r="A50" s="13" t="s">
        <v>14</v>
      </c>
      <c r="B50" s="16">
        <v>6.6</v>
      </c>
      <c r="C50" s="17"/>
      <c r="D50" s="16" t="str">
        <f t="shared" si="11"/>
        <v/>
      </c>
    </row>
    <row r="51" spans="1:4" s="9" customFormat="1" ht="19.149999999999999" customHeight="1" x14ac:dyDescent="0.3">
      <c r="A51" s="13" t="s">
        <v>52</v>
      </c>
      <c r="B51" s="16">
        <v>6.6</v>
      </c>
      <c r="C51" s="17"/>
      <c r="D51" s="16" t="str">
        <f t="shared" si="11"/>
        <v/>
      </c>
    </row>
    <row r="52" spans="1:4" s="9" customFormat="1" ht="18.75" customHeight="1" x14ac:dyDescent="0.3">
      <c r="A52" s="13" t="s">
        <v>53</v>
      </c>
      <c r="B52" s="16">
        <v>6.6</v>
      </c>
      <c r="C52" s="17"/>
      <c r="D52" s="16" t="str">
        <f t="shared" si="11"/>
        <v/>
      </c>
    </row>
    <row r="53" spans="1:4" s="9" customFormat="1" ht="19.149999999999999" customHeight="1" x14ac:dyDescent="0.3">
      <c r="A53" s="13" t="s">
        <v>58</v>
      </c>
      <c r="B53" s="16">
        <v>6.6</v>
      </c>
      <c r="C53" s="17"/>
      <c r="D53" s="16" t="str">
        <f t="shared" si="11"/>
        <v/>
      </c>
    </row>
    <row r="54" spans="1:4" s="9" customFormat="1" ht="19.149999999999999" customHeight="1" x14ac:dyDescent="0.3">
      <c r="A54" s="13" t="s">
        <v>57</v>
      </c>
      <c r="B54" s="16">
        <v>6.6</v>
      </c>
      <c r="C54" s="17"/>
      <c r="D54" s="16" t="str">
        <f t="shared" ref="D54" si="12">IF(C54="","",B54*C54)</f>
        <v/>
      </c>
    </row>
    <row r="55" spans="1:4" s="9" customFormat="1" ht="19.149999999999999" customHeight="1" x14ac:dyDescent="0.3">
      <c r="A55" s="13" t="s">
        <v>54</v>
      </c>
      <c r="B55" s="16">
        <v>6.6</v>
      </c>
      <c r="C55" s="17"/>
      <c r="D55" s="16" t="str">
        <f t="shared" si="11"/>
        <v/>
      </c>
    </row>
    <row r="56" spans="1:4" s="9" customFormat="1" ht="19.149999999999999" customHeight="1" x14ac:dyDescent="0.3">
      <c r="A56" s="13" t="s">
        <v>59</v>
      </c>
      <c r="B56" s="16">
        <v>6.6</v>
      </c>
      <c r="C56" s="17"/>
      <c r="D56" s="16" t="str">
        <f t="shared" ref="D56" si="13">IF(C56="","",B56*C56)</f>
        <v/>
      </c>
    </row>
    <row r="57" spans="1:4" s="9" customFormat="1" ht="19.149999999999999" customHeight="1" x14ac:dyDescent="0.3">
      <c r="A57" s="13" t="s">
        <v>55</v>
      </c>
      <c r="B57" s="16">
        <v>6.6</v>
      </c>
      <c r="C57" s="17"/>
      <c r="D57" s="16" t="str">
        <f t="shared" si="11"/>
        <v/>
      </c>
    </row>
    <row r="58" spans="1:4" s="9" customFormat="1" ht="6" customHeight="1" x14ac:dyDescent="0.3">
      <c r="A58" s="25"/>
      <c r="B58" s="19"/>
      <c r="C58" s="19"/>
      <c r="D58" s="19"/>
    </row>
    <row r="59" spans="1:4" s="9" customFormat="1" ht="19.149999999999999" customHeight="1" x14ac:dyDescent="0.3">
      <c r="A59" s="43" t="s">
        <v>4</v>
      </c>
      <c r="B59" s="44"/>
      <c r="C59" s="14">
        <f>SUM(C9:C57)</f>
        <v>0</v>
      </c>
      <c r="D59" s="20"/>
    </row>
    <row r="60" spans="1:4" s="9" customFormat="1" ht="19.149999999999999" customHeight="1" x14ac:dyDescent="0.3">
      <c r="A60" s="43" t="s">
        <v>13</v>
      </c>
      <c r="B60" s="45"/>
      <c r="C60" s="44"/>
      <c r="D60" s="27">
        <f>SUM(D9:D57)</f>
        <v>0</v>
      </c>
    </row>
    <row r="61" spans="1:4" s="9" customFormat="1" ht="19.149999999999999" customHeight="1" x14ac:dyDescent="0.3">
      <c r="A61" s="43" t="s">
        <v>3</v>
      </c>
      <c r="B61" s="45"/>
      <c r="C61" s="44"/>
      <c r="D61" s="16">
        <f>D60-(D60/1.055)</f>
        <v>0</v>
      </c>
    </row>
    <row r="62" spans="1:4" s="9" customFormat="1" ht="6" customHeight="1" x14ac:dyDescent="0.3">
      <c r="A62" s="21"/>
      <c r="B62" s="21"/>
      <c r="C62" s="21"/>
      <c r="D62" s="22"/>
    </row>
    <row r="63" spans="1:4" s="10" customFormat="1" ht="63.75" customHeight="1" x14ac:dyDescent="0.25">
      <c r="A63" s="46" t="s">
        <v>25</v>
      </c>
      <c r="B63" s="47"/>
      <c r="C63" s="47"/>
      <c r="D63" s="47"/>
    </row>
    <row r="64" spans="1:4" s="10" customFormat="1" ht="56.25" customHeight="1" x14ac:dyDescent="0.25">
      <c r="A64" s="47"/>
      <c r="B64" s="47"/>
      <c r="C64" s="47"/>
      <c r="D64" s="47"/>
    </row>
    <row r="65" spans="1:5" ht="3.75" customHeight="1" x14ac:dyDescent="0.25">
      <c r="A65" s="47"/>
      <c r="B65" s="47"/>
      <c r="C65" s="47"/>
      <c r="D65" s="47"/>
    </row>
    <row r="66" spans="1:5" ht="6" customHeight="1" x14ac:dyDescent="0.3">
      <c r="A66" s="18"/>
      <c r="B66" s="18"/>
      <c r="C66" s="18"/>
      <c r="D66" s="18"/>
    </row>
    <row r="67" spans="1:5" ht="15" customHeight="1" x14ac:dyDescent="0.25">
      <c r="A67" s="39" t="s">
        <v>6</v>
      </c>
      <c r="B67" s="39"/>
      <c r="C67" s="39"/>
      <c r="D67" s="39"/>
      <c r="E67" s="5"/>
    </row>
    <row r="68" spans="1:5" ht="14.45" customHeight="1" x14ac:dyDescent="0.25">
      <c r="A68" s="40"/>
      <c r="B68" s="40"/>
      <c r="C68" s="40"/>
      <c r="D68" s="40"/>
      <c r="E68" s="5"/>
    </row>
    <row r="69" spans="1:5" ht="14.45" customHeight="1" x14ac:dyDescent="0.25">
      <c r="A69" s="40"/>
      <c r="B69" s="40"/>
      <c r="C69" s="40"/>
      <c r="D69" s="40"/>
      <c r="E69" s="5"/>
    </row>
    <row r="70" spans="1:5" ht="14.45" customHeight="1" x14ac:dyDescent="0.25">
      <c r="A70" s="40"/>
      <c r="B70" s="40"/>
      <c r="C70" s="40"/>
      <c r="D70" s="40"/>
      <c r="E70" s="5"/>
    </row>
    <row r="71" spans="1:5" ht="12" customHeight="1" x14ac:dyDescent="0.25">
      <c r="A71" s="40"/>
      <c r="B71" s="40"/>
      <c r="C71" s="40"/>
      <c r="D71" s="40"/>
      <c r="E71" s="5"/>
    </row>
    <row r="72" spans="1:5" ht="11.25" hidden="1" customHeight="1" x14ac:dyDescent="0.25">
      <c r="A72" s="40"/>
      <c r="B72" s="40"/>
      <c r="C72" s="40"/>
      <c r="D72" s="40"/>
    </row>
    <row r="73" spans="1:5" ht="16.5" x14ac:dyDescent="0.3">
      <c r="A73" s="18"/>
      <c r="B73" s="18"/>
      <c r="C73" s="18"/>
      <c r="D73" s="18"/>
    </row>
  </sheetData>
  <sheetProtection algorithmName="SHA-512" hashValue="Rf5pInfyHm9klr9O2INX/YKzwrwjhz0JC6/uTmnLr2vzT3vYf4Efo94l90HJHjyCCxnucPo1V5VOqw2p484KQg==" saltValue="JL51qRvNXxSMowlaebkdFg==" spinCount="100000" sheet="1" selectLockedCells="1"/>
  <mergeCells count="7">
    <mergeCell ref="A67:D72"/>
    <mergeCell ref="A1:D1"/>
    <mergeCell ref="A2:D2"/>
    <mergeCell ref="A59:B59"/>
    <mergeCell ref="A60:C60"/>
    <mergeCell ref="A61:C61"/>
    <mergeCell ref="A63:D65"/>
  </mergeCells>
  <phoneticPr fontId="4" type="noConversion"/>
  <printOptions horizontalCentered="1" verticalCentered="1"/>
  <pageMargins left="0.23622047244094491" right="0.23622047244094491" top="0" bottom="0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Vente directe</vt:lpstr>
      <vt:lpstr>'Vente directe'!Zone_d_impression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Giberdière</dc:creator>
  <cp:lastModifiedBy>La Giberdière</cp:lastModifiedBy>
  <cp:lastPrinted>2025-02-28T14:27:08Z</cp:lastPrinted>
  <dcterms:created xsi:type="dcterms:W3CDTF">2020-11-30T17:52:35Z</dcterms:created>
  <dcterms:modified xsi:type="dcterms:W3CDTF">2026-01-06T11:26:34Z</dcterms:modified>
</cp:coreProperties>
</file>